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- Administration\05 - Master Calendar\02 - Payroll Calendar\2021-22\"/>
    </mc:Choice>
  </mc:AlternateContent>
  <xr:revisionPtr revIDLastSave="0" documentId="13_ncr:1_{43033891-4282-43D6-835F-B9F96D4CC72D}" xr6:coauthVersionLast="45" xr6:coauthVersionMax="45" xr10:uidLastSave="{00000000-0000-0000-0000-000000000000}"/>
  <bookViews>
    <workbookView xWindow="52680" yWindow="-120" windowWidth="29040" windowHeight="17640" xr2:uid="{00000000-000D-0000-FFFF-FFFF00000000}"/>
  </bookViews>
  <sheets>
    <sheet name="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  <c r="G7" i="4"/>
  <c r="C7" i="4"/>
  <c r="E7" i="4" s="1"/>
  <c r="E8" i="4" l="1"/>
  <c r="D8" i="4"/>
  <c r="D7" i="4"/>
  <c r="C34" i="4"/>
  <c r="C32" i="4"/>
  <c r="G32" i="4" s="1"/>
  <c r="C30" i="4"/>
  <c r="D30" i="4" s="1"/>
  <c r="C28" i="4"/>
  <c r="D28" i="4" s="1"/>
  <c r="C26" i="4"/>
  <c r="G26" i="4" s="1"/>
  <c r="C24" i="4"/>
  <c r="D24" i="4" s="1"/>
  <c r="C22" i="4"/>
  <c r="E22" i="4" s="1"/>
  <c r="C20" i="4"/>
  <c r="E20" i="4" s="1"/>
  <c r="C18" i="4"/>
  <c r="C16" i="4"/>
  <c r="E16" i="4" s="1"/>
  <c r="C14" i="4"/>
  <c r="C12" i="4"/>
  <c r="G12" i="4" s="1"/>
  <c r="C10" i="4"/>
  <c r="D10" i="4" s="1"/>
  <c r="C33" i="4"/>
  <c r="E33" i="4" s="1"/>
  <c r="C31" i="4"/>
  <c r="C29" i="4"/>
  <c r="G29" i="4" s="1"/>
  <c r="C27" i="4"/>
  <c r="D27" i="4" s="1"/>
  <c r="C25" i="4"/>
  <c r="D25" i="4" s="1"/>
  <c r="C23" i="4"/>
  <c r="E23" i="4" s="1"/>
  <c r="C21" i="4"/>
  <c r="E21" i="4" s="1"/>
  <c r="C19" i="4"/>
  <c r="G19" i="4" s="1"/>
  <c r="C17" i="4"/>
  <c r="C15" i="4"/>
  <c r="C13" i="4"/>
  <c r="D13" i="4" s="1"/>
  <c r="C11" i="4"/>
  <c r="D11" i="4" s="1"/>
  <c r="C9" i="4"/>
  <c r="E9" i="4" s="1"/>
  <c r="E18" i="4"/>
  <c r="G16" i="4"/>
  <c r="E19" i="4" l="1"/>
  <c r="E14" i="4"/>
  <c r="G14" i="4"/>
  <c r="D14" i="4"/>
  <c r="D16" i="4"/>
  <c r="E26" i="4"/>
  <c r="E25" i="4"/>
  <c r="G25" i="4"/>
  <c r="E12" i="4"/>
  <c r="E10" i="4"/>
  <c r="G9" i="4"/>
  <c r="D32" i="4"/>
  <c r="E32" i="4"/>
  <c r="G23" i="4"/>
  <c r="G10" i="4"/>
  <c r="D19" i="4"/>
  <c r="D26" i="4"/>
  <c r="E13" i="4"/>
  <c r="D23" i="4"/>
  <c r="E30" i="4"/>
  <c r="E11" i="4"/>
  <c r="E27" i="4"/>
  <c r="G11" i="4"/>
  <c r="G27" i="4"/>
  <c r="G13" i="4"/>
  <c r="E17" i="4"/>
  <c r="G28" i="4"/>
  <c r="E31" i="4"/>
  <c r="G31" i="4"/>
  <c r="G30" i="4"/>
  <c r="E24" i="4"/>
  <c r="D15" i="4"/>
  <c r="G24" i="4"/>
  <c r="E15" i="4"/>
  <c r="D33" i="4"/>
  <c r="E34" i="4"/>
  <c r="D12" i="4"/>
  <c r="E28" i="4"/>
  <c r="G33" i="4"/>
  <c r="E29" i="4"/>
  <c r="D34" i="4"/>
  <c r="D22" i="4"/>
  <c r="D31" i="4"/>
  <c r="D29" i="4"/>
  <c r="D21" i="4"/>
  <c r="D9" i="4"/>
</calcChain>
</file>

<file path=xl/sharedStrings.xml><?xml version="1.0" encoding="utf-8"?>
<sst xmlns="http://schemas.openxmlformats.org/spreadsheetml/2006/main" count="75" uniqueCount="69">
  <si>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</si>
  <si>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</si>
  <si>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</si>
  <si>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</si>
  <si>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</si>
  <si>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</si>
  <si>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</si>
  <si>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</si>
  <si>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</si>
  <si>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</si>
  <si>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</si>
  <si>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</si>
  <si>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</si>
  <si>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</si>
  <si>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</si>
  <si>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</si>
  <si>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</si>
  <si>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</si>
  <si>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</si>
  <si>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 xml:space="preserve">   (Student Employment, Academic Personnel, Recruitment &amp; Staffing) by 5:00pm.</t>
  </si>
  <si>
    <t>Number of Pay Periods</t>
  </si>
  <si>
    <t>Term A</t>
  </si>
  <si>
    <t>Term B</t>
  </si>
  <si>
    <t>Term C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</si>
  <si>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</si>
  <si>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</si>
  <si>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</si>
  <si>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</si>
  <si>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</si>
  <si>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>B062421</t>
  </si>
  <si>
    <t>B070821</t>
  </si>
  <si>
    <t xml:space="preserve">(5) </t>
  </si>
  <si>
    <t>B072221</t>
  </si>
  <si>
    <t>B080521</t>
  </si>
  <si>
    <t>B081921</t>
  </si>
  <si>
    <t>B090221</t>
  </si>
  <si>
    <t>B091621</t>
  </si>
  <si>
    <t>B093021</t>
  </si>
  <si>
    <t>B101421</t>
  </si>
  <si>
    <t>B102821</t>
  </si>
  <si>
    <t>B111121</t>
  </si>
  <si>
    <t>B112521</t>
  </si>
  <si>
    <t>B120921</t>
  </si>
  <si>
    <t>B122321</t>
  </si>
  <si>
    <t>B010622</t>
  </si>
  <si>
    <t>B012022</t>
  </si>
  <si>
    <t>B020322</t>
  </si>
  <si>
    <t>B021722</t>
  </si>
  <si>
    <t>B030322</t>
  </si>
  <si>
    <t>B031722</t>
  </si>
  <si>
    <t>B033122</t>
  </si>
  <si>
    <t>B041422</t>
  </si>
  <si>
    <t>B042822</t>
  </si>
  <si>
    <t>B051222</t>
  </si>
  <si>
    <t>B052622</t>
  </si>
  <si>
    <t>B060922</t>
  </si>
  <si>
    <t>B062322</t>
  </si>
  <si>
    <t>B070722</t>
  </si>
  <si>
    <t>05/16/2021 - 06/30/2021</t>
  </si>
  <si>
    <t>07/01/2021 - 08/15/2021</t>
  </si>
  <si>
    <t>08/16/2021 - 12/31/2021</t>
  </si>
  <si>
    <t>01/01/2022 - 05/15/2022</t>
  </si>
  <si>
    <t>Spring 2022</t>
  </si>
  <si>
    <t>Summer 2021</t>
  </si>
  <si>
    <t>2021-2022 Academic Year</t>
  </si>
  <si>
    <t>Academic Year Appointment Calendar through Spring 2022</t>
  </si>
  <si>
    <t>Fiscal Year 2021-2022</t>
  </si>
  <si>
    <t>05/16/2021 - 08/15/2021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</si>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</sst>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5" fillId="0" borderId="0" xfId="0" quotePrefix="1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2" fillId="0" borderId="0" xfId="0" quotePrefix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165" fontId="2" fillId="3" borderId="0" xfId="0" applyNumberFormat="1" applyFont="1" applyFill="1" applyAlignment="1">
      <alignment vertical="center" wrapText="1"/>
    </xf>
    <xf numFmtId="165" fontId="8" fillId="3" borderId="0" xfId="0" applyNumberFormat="1" applyFont="1" applyFill="1" applyAlignment="1">
      <alignment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5" fontId="15" fillId="3" borderId="0" xfId="0" quotePrefix="1" applyNumberFormat="1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left" vertical="center" wrapText="1"/>
    </xf>
    <xf numFmtId="166" fontId="20" fillId="3" borderId="0" xfId="1" quotePrefix="1" applyNumberFormat="1" applyFont="1" applyFill="1" applyAlignment="1">
      <alignment horizontal="center" vertical="center" wrapText="1"/>
    </xf>
    <xf numFmtId="165" fontId="14" fillId="3" borderId="0" xfId="0" quotePrefix="1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right" vertical="center" wrapText="1"/>
    </xf>
    <xf numFmtId="165" fontId="16" fillId="0" borderId="0" xfId="0" applyNumberFormat="1" applyFont="1" applyFill="1" applyAlignment="1">
      <alignment horizontal="right" vertical="center" wrapText="1"/>
    </xf>
    <xf numFmtId="0" fontId="10" fillId="0" borderId="0" xfId="0" applyFont="1" applyFill="1"/>
    <xf numFmtId="164" fontId="10" fillId="0" borderId="0" xfId="1" applyNumberFormat="1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horizontal="left" vertical="center" indent="1"/>
    </xf>
    <xf numFmtId="0" fontId="6" fillId="0" borderId="0" xfId="0" applyFont="1" applyFill="1"/>
    <xf numFmtId="164" fontId="6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164" fontId="17" fillId="2" borderId="0" xfId="1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3A8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A34" zoomScale="90" zoomScaleNormal="90" workbookViewId="0">
      <selection activeCell="A58" sqref="A58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1" customWidth="1"/>
    <col min="7" max="7" width="17.5703125" customWidth="1"/>
    <col min="8" max="8" width="2.5703125" customWidth="1"/>
    <col min="18" max="18" width="18.42578125" customWidth="1"/>
  </cols>
  <sheetData>
    <row r="1" spans="1:11" ht="17.25" customHeight="1" x14ac:dyDescent="0.25">
      <c r="A1" s="40" t="s">
        <v>11</v>
      </c>
      <c r="B1" s="40"/>
      <c r="C1" s="40"/>
      <c r="D1" s="40"/>
      <c r="E1" s="40"/>
      <c r="F1" s="40"/>
      <c r="G1" s="40"/>
    </row>
    <row r="2" spans="1:11" ht="17.25" customHeight="1" x14ac:dyDescent="0.25">
      <c r="A2" s="40" t="s">
        <v>66</v>
      </c>
      <c r="B2" s="40"/>
      <c r="C2" s="40"/>
      <c r="D2" s="40"/>
      <c r="E2" s="40"/>
      <c r="F2" s="40"/>
      <c r="G2" s="40"/>
      <c r="I2" s="6"/>
      <c r="J2" s="6"/>
      <c r="K2" s="6"/>
    </row>
    <row r="3" spans="1:11" ht="17.25" customHeight="1" x14ac:dyDescent="0.25">
      <c r="A3" s="18"/>
      <c r="B3" s="18"/>
      <c r="C3" s="18"/>
      <c r="D3" s="18"/>
      <c r="E3" s="18"/>
      <c r="F3" s="18"/>
      <c r="G3" s="18"/>
      <c r="I3" s="7"/>
      <c r="J3" s="7"/>
      <c r="K3" s="7"/>
    </row>
    <row r="4" spans="1:11" s="12" customFormat="1" ht="15" customHeight="1" x14ac:dyDescent="0.2">
      <c r="A4" s="19" t="s">
        <v>0</v>
      </c>
      <c r="B4" s="19" t="s">
        <v>0</v>
      </c>
      <c r="C4" s="19" t="s">
        <v>0</v>
      </c>
      <c r="D4" s="19"/>
      <c r="E4" s="41" t="s">
        <v>7</v>
      </c>
      <c r="F4" s="42"/>
      <c r="G4" s="20" t="s">
        <v>8</v>
      </c>
      <c r="I4" s="13"/>
      <c r="J4" s="14"/>
      <c r="K4" s="14"/>
    </row>
    <row r="5" spans="1:11" s="12" customFormat="1" ht="15" customHeight="1" x14ac:dyDescent="0.2">
      <c r="A5" s="19" t="s">
        <v>1</v>
      </c>
      <c r="B5" s="19" t="s">
        <v>1</v>
      </c>
      <c r="C5" s="19" t="s">
        <v>1</v>
      </c>
      <c r="D5" s="19" t="s">
        <v>5</v>
      </c>
      <c r="E5" s="41"/>
      <c r="F5" s="42"/>
      <c r="G5" s="19" t="s">
        <v>9</v>
      </c>
    </row>
    <row r="6" spans="1:11" s="12" customFormat="1" ht="15" customHeight="1" x14ac:dyDescent="0.2">
      <c r="A6" s="19" t="s">
        <v>2</v>
      </c>
      <c r="B6" s="19" t="s">
        <v>3</v>
      </c>
      <c r="C6" s="19" t="s">
        <v>4</v>
      </c>
      <c r="D6" s="19" t="s">
        <v>6</v>
      </c>
      <c r="E6" s="41"/>
      <c r="F6" s="42"/>
      <c r="G6" s="19" t="s">
        <v>10</v>
      </c>
    </row>
    <row r="7" spans="1:11" x14ac:dyDescent="0.25">
      <c r="A7" s="26" t="s">
        <v>29</v>
      </c>
      <c r="B7" s="21">
        <v>44358</v>
      </c>
      <c r="C7" s="21">
        <f t="shared" ref="C7:C8" si="0">B7+13</f>
        <v>44371</v>
      </c>
      <c r="D7" s="21">
        <f t="shared" ref="D7:D8" si="1">C7</f>
        <v>44371</v>
      </c>
      <c r="E7" s="21">
        <f t="shared" ref="E7:E8" si="2">+C7+8</f>
        <v>44379</v>
      </c>
      <c r="F7" s="23"/>
      <c r="G7" s="21">
        <f t="shared" ref="G7" si="3">+C7-6</f>
        <v>44365</v>
      </c>
    </row>
    <row r="8" spans="1:11" x14ac:dyDescent="0.25">
      <c r="A8" s="8" t="s">
        <v>30</v>
      </c>
      <c r="B8" s="4">
        <v>44372</v>
      </c>
      <c r="C8" s="4">
        <f t="shared" si="0"/>
        <v>44385</v>
      </c>
      <c r="D8" s="4">
        <f t="shared" si="1"/>
        <v>44385</v>
      </c>
      <c r="E8" s="4">
        <f t="shared" si="2"/>
        <v>44393</v>
      </c>
      <c r="F8" s="5"/>
      <c r="G8" s="29">
        <v>44378</v>
      </c>
    </row>
    <row r="9" spans="1:11" x14ac:dyDescent="0.25">
      <c r="A9" s="21" t="s">
        <v>32</v>
      </c>
      <c r="B9" s="21">
        <v>44386</v>
      </c>
      <c r="C9" s="21">
        <f t="shared" ref="C9:C34" si="4">B9+13</f>
        <v>44399</v>
      </c>
      <c r="D9" s="21">
        <f t="shared" ref="D9:D34" si="5">C9</f>
        <v>44399</v>
      </c>
      <c r="E9" s="21">
        <f t="shared" ref="E9:E34" si="6">+C9+8</f>
        <v>44407</v>
      </c>
      <c r="F9" s="24" t="s">
        <v>13</v>
      </c>
      <c r="G9" s="21">
        <f t="shared" ref="G9:G33" si="7">+C9-6</f>
        <v>44393</v>
      </c>
    </row>
    <row r="10" spans="1:11" x14ac:dyDescent="0.25">
      <c r="A10" s="4" t="s">
        <v>33</v>
      </c>
      <c r="B10" s="4">
        <v>44400</v>
      </c>
      <c r="C10" s="4">
        <f t="shared" si="4"/>
        <v>44413</v>
      </c>
      <c r="D10" s="4">
        <f t="shared" si="5"/>
        <v>44413</v>
      </c>
      <c r="E10" s="4">
        <f t="shared" si="6"/>
        <v>44421</v>
      </c>
      <c r="F10" s="5"/>
      <c r="G10" s="15">
        <f t="shared" si="7"/>
        <v>44407</v>
      </c>
    </row>
    <row r="11" spans="1:11" x14ac:dyDescent="0.25">
      <c r="A11" s="21" t="s">
        <v>34</v>
      </c>
      <c r="B11" s="21">
        <v>44414</v>
      </c>
      <c r="C11" s="21">
        <f t="shared" si="4"/>
        <v>44427</v>
      </c>
      <c r="D11" s="21">
        <f t="shared" si="5"/>
        <v>44427</v>
      </c>
      <c r="E11" s="21">
        <f t="shared" si="6"/>
        <v>44435</v>
      </c>
      <c r="F11" s="24"/>
      <c r="G11" s="21">
        <f t="shared" si="7"/>
        <v>44421</v>
      </c>
    </row>
    <row r="12" spans="1:11" x14ac:dyDescent="0.25">
      <c r="A12" s="4" t="s">
        <v>35</v>
      </c>
      <c r="B12" s="4">
        <v>44428</v>
      </c>
      <c r="C12" s="4">
        <f t="shared" si="4"/>
        <v>44441</v>
      </c>
      <c r="D12" s="4">
        <f t="shared" si="5"/>
        <v>44441</v>
      </c>
      <c r="E12" s="4">
        <f t="shared" si="6"/>
        <v>44449</v>
      </c>
      <c r="F12" s="10" t="s">
        <v>14</v>
      </c>
      <c r="G12" s="15">
        <f t="shared" si="7"/>
        <v>44435</v>
      </c>
    </row>
    <row r="13" spans="1:11" x14ac:dyDescent="0.25">
      <c r="A13" s="21" t="s">
        <v>36</v>
      </c>
      <c r="B13" s="21">
        <v>44442</v>
      </c>
      <c r="C13" s="21">
        <f t="shared" si="4"/>
        <v>44455</v>
      </c>
      <c r="D13" s="21">
        <f t="shared" si="5"/>
        <v>44455</v>
      </c>
      <c r="E13" s="21">
        <f t="shared" si="6"/>
        <v>44463</v>
      </c>
      <c r="F13" s="24"/>
      <c r="G13" s="21">
        <f t="shared" si="7"/>
        <v>44449</v>
      </c>
    </row>
    <row r="14" spans="1:11" ht="15" customHeight="1" x14ac:dyDescent="0.25">
      <c r="A14" s="4" t="s">
        <v>37</v>
      </c>
      <c r="B14" s="4">
        <v>44456</v>
      </c>
      <c r="C14" s="4">
        <f t="shared" si="4"/>
        <v>44469</v>
      </c>
      <c r="D14" s="4">
        <f t="shared" si="5"/>
        <v>44469</v>
      </c>
      <c r="E14" s="4">
        <f t="shared" si="6"/>
        <v>44477</v>
      </c>
      <c r="F14" s="9"/>
      <c r="G14" s="15">
        <f t="shared" si="7"/>
        <v>44463</v>
      </c>
    </row>
    <row r="15" spans="1:11" x14ac:dyDescent="0.25">
      <c r="A15" s="21" t="s">
        <v>38</v>
      </c>
      <c r="B15" s="21">
        <v>44470</v>
      </c>
      <c r="C15" s="21">
        <f t="shared" si="4"/>
        <v>44483</v>
      </c>
      <c r="D15" s="21">
        <f t="shared" si="5"/>
        <v>44483</v>
      </c>
      <c r="E15" s="21">
        <f t="shared" si="6"/>
        <v>44491</v>
      </c>
      <c r="F15" s="25"/>
      <c r="G15" s="22">
        <v>44476</v>
      </c>
    </row>
    <row r="16" spans="1:11" x14ac:dyDescent="0.25">
      <c r="A16" s="4" t="s">
        <v>39</v>
      </c>
      <c r="B16" s="4">
        <v>44484</v>
      </c>
      <c r="C16" s="4">
        <f t="shared" si="4"/>
        <v>44497</v>
      </c>
      <c r="D16" s="4">
        <f t="shared" si="5"/>
        <v>44497</v>
      </c>
      <c r="E16" s="4">
        <f t="shared" si="6"/>
        <v>44505</v>
      </c>
      <c r="F16" s="9"/>
      <c r="G16" s="15">
        <f t="shared" si="7"/>
        <v>44491</v>
      </c>
    </row>
    <row r="17" spans="1:7" x14ac:dyDescent="0.25">
      <c r="A17" s="21" t="s">
        <v>40</v>
      </c>
      <c r="B17" s="21">
        <v>44498</v>
      </c>
      <c r="C17" s="21">
        <f t="shared" si="4"/>
        <v>44511</v>
      </c>
      <c r="D17" s="22">
        <v>44510</v>
      </c>
      <c r="E17" s="21">
        <f t="shared" si="6"/>
        <v>44519</v>
      </c>
      <c r="F17" s="25"/>
      <c r="G17" s="22">
        <v>44504</v>
      </c>
    </row>
    <row r="18" spans="1:7" x14ac:dyDescent="0.25">
      <c r="A18" s="4" t="s">
        <v>41</v>
      </c>
      <c r="B18" s="4">
        <v>44512</v>
      </c>
      <c r="C18" s="4">
        <f t="shared" si="4"/>
        <v>44525</v>
      </c>
      <c r="D18" s="11">
        <v>44522</v>
      </c>
      <c r="E18" s="4">
        <f t="shared" si="6"/>
        <v>44533</v>
      </c>
      <c r="F18" s="9"/>
      <c r="G18" s="30">
        <v>44515</v>
      </c>
    </row>
    <row r="19" spans="1:7" x14ac:dyDescent="0.25">
      <c r="A19" s="21" t="s">
        <v>42</v>
      </c>
      <c r="B19" s="21">
        <v>44526</v>
      </c>
      <c r="C19" s="21">
        <f t="shared" si="4"/>
        <v>44539</v>
      </c>
      <c r="D19" s="21">
        <f t="shared" si="5"/>
        <v>44539</v>
      </c>
      <c r="E19" s="21">
        <f t="shared" si="6"/>
        <v>44547</v>
      </c>
      <c r="F19" s="25"/>
      <c r="G19" s="21">
        <f t="shared" si="7"/>
        <v>44533</v>
      </c>
    </row>
    <row r="20" spans="1:7" x14ac:dyDescent="0.25">
      <c r="A20" s="4" t="s">
        <v>43</v>
      </c>
      <c r="B20" s="4">
        <v>44540</v>
      </c>
      <c r="C20" s="4">
        <f t="shared" si="4"/>
        <v>44553</v>
      </c>
      <c r="D20" s="11">
        <v>44546</v>
      </c>
      <c r="E20" s="4">
        <f t="shared" si="6"/>
        <v>44561</v>
      </c>
      <c r="F20" s="10" t="s">
        <v>13</v>
      </c>
      <c r="G20" s="16">
        <v>44540</v>
      </c>
    </row>
    <row r="21" spans="1:7" x14ac:dyDescent="0.25">
      <c r="A21" s="26" t="s">
        <v>44</v>
      </c>
      <c r="B21" s="21">
        <v>44554</v>
      </c>
      <c r="C21" s="21">
        <f t="shared" si="4"/>
        <v>44567</v>
      </c>
      <c r="D21" s="21">
        <f t="shared" si="5"/>
        <v>44567</v>
      </c>
      <c r="E21" s="21">
        <f t="shared" si="6"/>
        <v>44575</v>
      </c>
      <c r="F21" s="25"/>
      <c r="G21" s="22">
        <v>44553</v>
      </c>
    </row>
    <row r="22" spans="1:7" x14ac:dyDescent="0.25">
      <c r="A22" s="8" t="s">
        <v>45</v>
      </c>
      <c r="B22" s="4">
        <v>44568</v>
      </c>
      <c r="C22" s="4">
        <f t="shared" si="4"/>
        <v>44581</v>
      </c>
      <c r="D22" s="4">
        <f t="shared" si="5"/>
        <v>44581</v>
      </c>
      <c r="E22" s="4">
        <f t="shared" si="6"/>
        <v>44589</v>
      </c>
      <c r="F22" s="10"/>
      <c r="G22" s="29">
        <v>44574</v>
      </c>
    </row>
    <row r="23" spans="1:7" x14ac:dyDescent="0.25">
      <c r="A23" s="26" t="s">
        <v>46</v>
      </c>
      <c r="B23" s="21">
        <v>44582</v>
      </c>
      <c r="C23" s="21">
        <f t="shared" si="4"/>
        <v>44595</v>
      </c>
      <c r="D23" s="21">
        <f t="shared" si="5"/>
        <v>44595</v>
      </c>
      <c r="E23" s="21">
        <f t="shared" si="6"/>
        <v>44603</v>
      </c>
      <c r="F23" s="27" t="s">
        <v>16</v>
      </c>
      <c r="G23" s="21">
        <f t="shared" si="7"/>
        <v>44589</v>
      </c>
    </row>
    <row r="24" spans="1:7" x14ac:dyDescent="0.25">
      <c r="A24" s="8" t="s">
        <v>47</v>
      </c>
      <c r="B24" s="4">
        <v>44596</v>
      </c>
      <c r="C24" s="4">
        <f t="shared" si="4"/>
        <v>44609</v>
      </c>
      <c r="D24" s="4">
        <f t="shared" si="5"/>
        <v>44609</v>
      </c>
      <c r="E24" s="4">
        <f t="shared" si="6"/>
        <v>44617</v>
      </c>
      <c r="F24" s="9"/>
      <c r="G24" s="15">
        <f t="shared" si="7"/>
        <v>44603</v>
      </c>
    </row>
    <row r="25" spans="1:7" x14ac:dyDescent="0.25">
      <c r="A25" s="26" t="s">
        <v>48</v>
      </c>
      <c r="B25" s="21">
        <v>44610</v>
      </c>
      <c r="C25" s="21">
        <f t="shared" si="4"/>
        <v>44623</v>
      </c>
      <c r="D25" s="21">
        <f t="shared" si="5"/>
        <v>44623</v>
      </c>
      <c r="E25" s="21">
        <f t="shared" si="6"/>
        <v>44631</v>
      </c>
      <c r="F25" s="25"/>
      <c r="G25" s="21">
        <f t="shared" si="7"/>
        <v>44617</v>
      </c>
    </row>
    <row r="26" spans="1:7" x14ac:dyDescent="0.25">
      <c r="A26" s="8" t="s">
        <v>49</v>
      </c>
      <c r="B26" s="4">
        <v>44624</v>
      </c>
      <c r="C26" s="4">
        <f t="shared" si="4"/>
        <v>44637</v>
      </c>
      <c r="D26" s="4">
        <f t="shared" si="5"/>
        <v>44637</v>
      </c>
      <c r="E26" s="4">
        <f t="shared" si="6"/>
        <v>44645</v>
      </c>
      <c r="F26" s="10"/>
      <c r="G26" s="15">
        <f t="shared" si="7"/>
        <v>44631</v>
      </c>
    </row>
    <row r="27" spans="1:7" x14ac:dyDescent="0.25">
      <c r="A27" s="26" t="s">
        <v>50</v>
      </c>
      <c r="B27" s="21">
        <v>44638</v>
      </c>
      <c r="C27" s="21">
        <f t="shared" si="4"/>
        <v>44651</v>
      </c>
      <c r="D27" s="21">
        <f t="shared" si="5"/>
        <v>44651</v>
      </c>
      <c r="E27" s="21">
        <f t="shared" si="6"/>
        <v>44659</v>
      </c>
      <c r="F27" s="28"/>
      <c r="G27" s="21">
        <f t="shared" si="7"/>
        <v>44645</v>
      </c>
    </row>
    <row r="28" spans="1:7" x14ac:dyDescent="0.25">
      <c r="A28" s="8" t="s">
        <v>51</v>
      </c>
      <c r="B28" s="4">
        <v>44652</v>
      </c>
      <c r="C28" s="4">
        <f t="shared" si="4"/>
        <v>44665</v>
      </c>
      <c r="D28" s="4">
        <f t="shared" si="5"/>
        <v>44665</v>
      </c>
      <c r="E28" s="4">
        <f t="shared" si="6"/>
        <v>44673</v>
      </c>
      <c r="F28" s="10" t="s">
        <v>15</v>
      </c>
      <c r="G28" s="15">
        <f t="shared" si="7"/>
        <v>44659</v>
      </c>
    </row>
    <row r="29" spans="1:7" x14ac:dyDescent="0.25">
      <c r="A29" s="26" t="s">
        <v>52</v>
      </c>
      <c r="B29" s="21">
        <v>44666</v>
      </c>
      <c r="C29" s="21">
        <f t="shared" si="4"/>
        <v>44679</v>
      </c>
      <c r="D29" s="21">
        <f t="shared" si="5"/>
        <v>44679</v>
      </c>
      <c r="E29" s="21">
        <f t="shared" si="6"/>
        <v>44687</v>
      </c>
      <c r="F29" s="27" t="s">
        <v>31</v>
      </c>
      <c r="G29" s="21">
        <f t="shared" si="7"/>
        <v>44673</v>
      </c>
    </row>
    <row r="30" spans="1:7" x14ac:dyDescent="0.25">
      <c r="A30" s="8" t="s">
        <v>53</v>
      </c>
      <c r="B30" s="4">
        <v>44680</v>
      </c>
      <c r="C30" s="4">
        <f t="shared" si="4"/>
        <v>44693</v>
      </c>
      <c r="D30" s="4">
        <f t="shared" si="5"/>
        <v>44693</v>
      </c>
      <c r="E30" s="4">
        <f t="shared" si="6"/>
        <v>44701</v>
      </c>
      <c r="F30" s="17"/>
      <c r="G30" s="15">
        <f t="shared" si="7"/>
        <v>44687</v>
      </c>
    </row>
    <row r="31" spans="1:7" x14ac:dyDescent="0.25">
      <c r="A31" s="26" t="s">
        <v>54</v>
      </c>
      <c r="B31" s="21">
        <v>44694</v>
      </c>
      <c r="C31" s="21">
        <f t="shared" si="4"/>
        <v>44707</v>
      </c>
      <c r="D31" s="21">
        <f t="shared" si="5"/>
        <v>44707</v>
      </c>
      <c r="E31" s="21">
        <f t="shared" si="6"/>
        <v>44715</v>
      </c>
      <c r="F31" s="23"/>
      <c r="G31" s="21">
        <f t="shared" si="7"/>
        <v>44701</v>
      </c>
    </row>
    <row r="32" spans="1:7" x14ac:dyDescent="0.25">
      <c r="A32" s="8" t="s">
        <v>55</v>
      </c>
      <c r="B32" s="4">
        <v>44708</v>
      </c>
      <c r="C32" s="4">
        <f t="shared" si="4"/>
        <v>44721</v>
      </c>
      <c r="D32" s="4">
        <f t="shared" si="5"/>
        <v>44721</v>
      </c>
      <c r="E32" s="4">
        <f t="shared" si="6"/>
        <v>44729</v>
      </c>
      <c r="F32" s="5"/>
      <c r="G32" s="15">
        <f t="shared" si="7"/>
        <v>44715</v>
      </c>
    </row>
    <row r="33" spans="1:8" x14ac:dyDescent="0.25">
      <c r="A33" s="26" t="s">
        <v>56</v>
      </c>
      <c r="B33" s="21">
        <v>44722</v>
      </c>
      <c r="C33" s="21">
        <f t="shared" si="4"/>
        <v>44735</v>
      </c>
      <c r="D33" s="21">
        <f t="shared" si="5"/>
        <v>44735</v>
      </c>
      <c r="E33" s="21">
        <f t="shared" si="6"/>
        <v>44743</v>
      </c>
      <c r="F33" s="23"/>
      <c r="G33" s="21">
        <f t="shared" si="7"/>
        <v>44729</v>
      </c>
    </row>
    <row r="34" spans="1:8" x14ac:dyDescent="0.25">
      <c r="A34" s="8" t="s">
        <v>57</v>
      </c>
      <c r="B34" s="4">
        <v>44736</v>
      </c>
      <c r="C34" s="4">
        <f t="shared" si="4"/>
        <v>44749</v>
      </c>
      <c r="D34" s="4">
        <f t="shared" si="5"/>
        <v>44749</v>
      </c>
      <c r="E34" s="4">
        <f t="shared" si="6"/>
        <v>44757</v>
      </c>
      <c r="F34" s="5"/>
      <c r="G34" s="29">
        <v>44742</v>
      </c>
    </row>
    <row r="35" spans="1:8" x14ac:dyDescent="0.25">
      <c r="A35" s="2"/>
      <c r="B35" s="4"/>
      <c r="C35" s="4"/>
      <c r="D35" s="4"/>
      <c r="E35" s="4"/>
      <c r="F35" s="5"/>
      <c r="G35" s="4"/>
    </row>
    <row r="36" spans="1:8" x14ac:dyDescent="0.25">
      <c r="A36" s="2"/>
      <c r="B36" s="4"/>
      <c r="C36" s="4"/>
      <c r="D36" s="4"/>
    </row>
    <row r="37" spans="1:8" x14ac:dyDescent="0.25">
      <c r="A37" s="35" t="s">
        <v>17</v>
      </c>
      <c r="B37" s="36"/>
      <c r="C37" s="36"/>
      <c r="D37" s="36"/>
      <c r="E37" s="36"/>
      <c r="F37" s="37"/>
      <c r="G37" s="36"/>
      <c r="H37" s="3"/>
    </row>
    <row r="38" spans="1:8" x14ac:dyDescent="0.25">
      <c r="A38" s="38" t="s">
        <v>24</v>
      </c>
      <c r="B38" s="36"/>
      <c r="C38" s="36"/>
      <c r="D38" s="36"/>
      <c r="E38" s="36"/>
      <c r="F38" s="37"/>
      <c r="G38" s="36"/>
      <c r="H38" s="3"/>
    </row>
    <row r="39" spans="1:8" x14ac:dyDescent="0.25">
      <c r="A39" s="38" t="s">
        <v>25</v>
      </c>
      <c r="B39" s="36"/>
      <c r="C39" s="36"/>
      <c r="D39" s="36"/>
      <c r="E39" s="36"/>
      <c r="F39" s="37"/>
      <c r="G39" s="36"/>
      <c r="H39" s="3"/>
    </row>
    <row r="40" spans="1:8" x14ac:dyDescent="0.25">
      <c r="A40" s="38" t="s">
        <v>26</v>
      </c>
      <c r="B40" s="36"/>
      <c r="C40" s="36"/>
      <c r="D40" s="36"/>
      <c r="E40" s="36"/>
      <c r="F40" s="37"/>
      <c r="G40" s="36"/>
      <c r="H40" s="3"/>
    </row>
    <row r="41" spans="1:8" x14ac:dyDescent="0.25">
      <c r="A41" s="38" t="s">
        <v>27</v>
      </c>
      <c r="B41" s="36"/>
      <c r="C41" s="36"/>
      <c r="D41" s="36"/>
      <c r="E41" s="36"/>
      <c r="F41" s="37"/>
      <c r="G41" s="36"/>
      <c r="H41" s="3"/>
    </row>
    <row r="42" spans="1:8" x14ac:dyDescent="0.25">
      <c r="A42" s="38" t="s">
        <v>28</v>
      </c>
      <c r="B42" s="36"/>
      <c r="C42" s="36"/>
      <c r="D42" s="36"/>
      <c r="E42" s="36"/>
      <c r="F42" s="37"/>
      <c r="G42" s="36"/>
      <c r="H42" s="3"/>
    </row>
    <row r="43" spans="1:8" x14ac:dyDescent="0.25">
      <c r="A43" s="35"/>
      <c r="B43" s="36"/>
      <c r="C43" s="36"/>
      <c r="D43" s="36"/>
      <c r="E43" s="36"/>
      <c r="F43" s="37"/>
      <c r="G43" s="36"/>
      <c r="H43" s="3"/>
    </row>
    <row r="44" spans="1:8" x14ac:dyDescent="0.25">
      <c r="A44" s="35" t="s">
        <v>18</v>
      </c>
      <c r="B44" s="36"/>
      <c r="C44" s="36"/>
      <c r="D44" s="36"/>
      <c r="E44" s="36"/>
      <c r="F44" s="37"/>
      <c r="G44" s="36"/>
      <c r="H44" s="3"/>
    </row>
    <row r="45" spans="1:8" x14ac:dyDescent="0.25">
      <c r="A45" s="39" t="s">
        <v>12</v>
      </c>
      <c r="B45" s="36"/>
      <c r="C45" s="36"/>
      <c r="D45" s="36"/>
      <c r="E45" s="36"/>
      <c r="F45" s="37"/>
      <c r="G45" s="36"/>
      <c r="H45" s="3"/>
    </row>
    <row r="46" spans="1:8" x14ac:dyDescent="0.25">
      <c r="A46" s="39" t="s">
        <v>19</v>
      </c>
      <c r="B46" s="39"/>
      <c r="C46" s="36"/>
      <c r="D46" s="36"/>
      <c r="E46" s="36"/>
      <c r="F46" s="37"/>
      <c r="G46" s="36"/>
      <c r="H46" s="3"/>
    </row>
    <row r="47" spans="1:8" x14ac:dyDescent="0.25">
      <c r="A47" s="39"/>
      <c r="B47" s="39"/>
      <c r="C47" s="36"/>
      <c r="D47" s="36"/>
      <c r="E47" s="36"/>
      <c r="F47" s="37"/>
      <c r="G47" s="36"/>
      <c r="H47" s="3"/>
    </row>
    <row r="48" spans="1:8" x14ac:dyDescent="0.25">
      <c r="A48" s="39"/>
      <c r="B48" s="39"/>
      <c r="C48" s="39"/>
      <c r="D48" s="39"/>
      <c r="E48" s="39"/>
      <c r="F48" s="39"/>
      <c r="G48" s="39"/>
      <c r="H48" s="3"/>
    </row>
    <row r="49" spans="1:8" ht="15" customHeight="1" x14ac:dyDescent="0.3">
      <c r="A49" s="43" t="s">
        <v>65</v>
      </c>
      <c r="B49" s="43"/>
      <c r="C49" s="43"/>
      <c r="D49" s="43"/>
      <c r="E49" s="43"/>
      <c r="F49" s="43"/>
      <c r="G49" s="43"/>
      <c r="H49" s="3"/>
    </row>
    <row r="50" spans="1:8" ht="15" customHeight="1" x14ac:dyDescent="0.3">
      <c r="A50" s="31"/>
      <c r="B50" s="31"/>
      <c r="C50" s="31"/>
      <c r="D50" s="31"/>
      <c r="E50" s="31"/>
      <c r="F50" s="32"/>
      <c r="G50" s="31"/>
      <c r="H50" s="3"/>
    </row>
    <row r="51" spans="1:8" ht="18.75" x14ac:dyDescent="0.3">
      <c r="A51" s="33" t="s">
        <v>63</v>
      </c>
      <c r="B51" s="31"/>
      <c r="C51" s="31"/>
      <c r="D51" s="31"/>
      <c r="E51" s="31"/>
      <c r="F51" s="33" t="s">
        <v>20</v>
      </c>
      <c r="G51" s="31"/>
      <c r="H51" s="3"/>
    </row>
    <row r="52" spans="1:8" ht="15" customHeight="1" x14ac:dyDescent="0.3">
      <c r="A52" s="34" t="s">
        <v>21</v>
      </c>
      <c r="B52" s="34"/>
      <c r="C52" s="34" t="s">
        <v>58</v>
      </c>
      <c r="D52" s="34"/>
      <c r="E52" s="34"/>
      <c r="F52" s="34">
        <v>3.3</v>
      </c>
      <c r="G52" s="31"/>
      <c r="H52" s="3"/>
    </row>
    <row r="53" spans="1:8" ht="15" customHeight="1" x14ac:dyDescent="0.3">
      <c r="A53" s="34" t="s">
        <v>22</v>
      </c>
      <c r="B53" s="34"/>
      <c r="C53" s="34" t="s">
        <v>59</v>
      </c>
      <c r="D53" s="34"/>
      <c r="E53" s="34"/>
      <c r="F53" s="34">
        <v>3.2</v>
      </c>
      <c r="G53" s="31"/>
      <c r="H53" s="3"/>
    </row>
    <row r="54" spans="1:8" ht="15" customHeight="1" x14ac:dyDescent="0.3">
      <c r="A54" s="34" t="s">
        <v>23</v>
      </c>
      <c r="B54" s="34"/>
      <c r="C54" s="34" t="s">
        <v>67</v>
      </c>
      <c r="D54" s="34"/>
      <c r="E54" s="34"/>
      <c r="F54" s="34">
        <v>6.5</v>
      </c>
      <c r="G54" s="31"/>
      <c r="H54" s="3"/>
    </row>
    <row r="55" spans="1:8" ht="15" customHeight="1" x14ac:dyDescent="0.3">
      <c r="A55" s="31"/>
      <c r="B55" s="31"/>
      <c r="C55" s="31"/>
      <c r="D55" s="31"/>
      <c r="E55" s="31"/>
      <c r="F55" s="31"/>
      <c r="G55" s="31"/>
      <c r="H55" s="3"/>
    </row>
    <row r="56" spans="1:8" ht="15" customHeight="1" x14ac:dyDescent="0.3">
      <c r="A56" s="33" t="s">
        <v>64</v>
      </c>
      <c r="B56" s="31"/>
      <c r="C56" s="31"/>
      <c r="D56" s="31"/>
      <c r="E56" s="31"/>
      <c r="F56" s="33" t="s">
        <v>20</v>
      </c>
      <c r="G56" s="31"/>
      <c r="H56" s="3"/>
    </row>
    <row r="57" spans="1:8" ht="15.75" x14ac:dyDescent="0.25">
      <c r="A57" s="34" t="s">
        <v>68</v>
      </c>
      <c r="B57" s="34"/>
      <c r="C57" s="34" t="s">
        <v>60</v>
      </c>
      <c r="D57" s="34"/>
      <c r="E57" s="34"/>
      <c r="F57" s="34">
        <v>10</v>
      </c>
      <c r="G57" s="34"/>
    </row>
    <row r="58" spans="1:8" ht="15.75" x14ac:dyDescent="0.25">
      <c r="A58" s="34" t="s">
        <v>62</v>
      </c>
      <c r="B58" s="34"/>
      <c r="C58" s="34" t="s">
        <v>61</v>
      </c>
      <c r="D58" s="34"/>
      <c r="E58" s="34"/>
      <c r="F58" s="34">
        <v>9.5</v>
      </c>
      <c r="G58" s="34"/>
    </row>
  </sheetData>
  <mergeCells count="5">
    <mergeCell ref="A1:G1"/>
    <mergeCell ref="A2:G2"/>
    <mergeCell ref="E4:E6"/>
    <mergeCell ref="F4:F6"/>
    <mergeCell ref="A49:G49"/>
  </mergeCells>
  <printOptions horizontalCentered="1" verticalCentered="1"/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Smith, Linda M</cp:lastModifiedBy>
  <cp:lastPrinted>2021-03-12T17:06:30Z</cp:lastPrinted>
  <dcterms:created xsi:type="dcterms:W3CDTF">2011-11-13T22:21:06Z</dcterms:created>
  <dcterms:modified xsi:type="dcterms:W3CDTF">2021-04-16T10:56:27Z</dcterms:modified>
</cp:coreProperties>
</file>