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g-prod.fs.osg.ufl.edu\hr-fs-fs01\Home\enguyen\My Documents\"/>
    </mc:Choice>
  </mc:AlternateContent>
  <bookViews>
    <workbookView xWindow="720" yWindow="405" windowWidth="17955" windowHeight="11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9" i="1" l="1"/>
  <c r="D9" i="1" l="1"/>
  <c r="E9" i="1"/>
  <c r="G9" i="1"/>
  <c r="D10" i="1"/>
  <c r="E10" i="1"/>
  <c r="G10" i="1"/>
  <c r="D11" i="1"/>
  <c r="E11" i="1"/>
  <c r="G11" i="1"/>
  <c r="D12" i="1"/>
  <c r="E12" i="1"/>
  <c r="D13" i="1"/>
  <c r="E13" i="1"/>
  <c r="G13" i="1"/>
  <c r="D14" i="1"/>
  <c r="E14" i="1"/>
  <c r="G14" i="1"/>
  <c r="D15" i="1"/>
  <c r="E15" i="1"/>
  <c r="D18" i="1"/>
  <c r="E18" i="1"/>
  <c r="E19" i="1"/>
  <c r="E20" i="1"/>
  <c r="D21" i="1"/>
  <c r="E21" i="1"/>
  <c r="G21" i="1"/>
  <c r="D22" i="1"/>
  <c r="E22" i="1"/>
  <c r="G22" i="1"/>
  <c r="D23" i="1"/>
  <c r="E23" i="1"/>
  <c r="G23" i="1"/>
  <c r="D24" i="1"/>
  <c r="E24" i="1"/>
  <c r="G24" i="1"/>
  <c r="D25" i="1"/>
  <c r="E25" i="1"/>
  <c r="G25" i="1"/>
  <c r="D26" i="1"/>
  <c r="E26" i="1"/>
  <c r="G26" i="1"/>
  <c r="D27" i="1"/>
  <c r="E27" i="1"/>
  <c r="G27" i="1"/>
  <c r="D28" i="1"/>
  <c r="E28" i="1"/>
  <c r="G28" i="1"/>
  <c r="D29" i="1"/>
  <c r="E29" i="1"/>
  <c r="G29" i="1"/>
  <c r="D30" i="1"/>
  <c r="E30" i="1"/>
  <c r="G30" i="1"/>
  <c r="D31" i="1"/>
  <c r="E31" i="1"/>
  <c r="D32" i="1"/>
  <c r="E32" i="1"/>
  <c r="G32" i="1"/>
  <c r="D33" i="1"/>
  <c r="E33" i="1"/>
  <c r="G33" i="1"/>
  <c r="D34" i="1"/>
  <c r="E34" i="1"/>
  <c r="G34" i="1"/>
  <c r="G8" i="1" l="1"/>
  <c r="E8" i="1"/>
  <c r="D8" i="1"/>
  <c r="G7" i="1"/>
  <c r="E7" i="1"/>
  <c r="D7" i="1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<sst xmlns="http://schemas.openxmlformats.org/spreadsheetml/2006/main" count="75" uniqueCount="69">
  <si>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</si>
  <si>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</si>
  <si>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</si>
  <si>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</si>
  <si>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</si>
  <si>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</si>
  <si>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</si>
  <si>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</si>
  <si>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</si>
  <si>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</si>
  <si>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</si>
  <si>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</si>
  <si>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</si>
  <si>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</si>
  <si>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</si>
  <si>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</si>
  <si>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(5)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</si>
  <si>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</si>
  <si>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</si>
  <si>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</si>
  <si>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</si>
  <si>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</si>
  <si>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</si>
  <si>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</si>
  <si>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</si>
  <si>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B063016</t>
  </si>
  <si>
    <t>B071416</t>
  </si>
  <si>
    <t>Fiscal Year 2016-2017</t>
  </si>
  <si>
    <t>Academic Year Appointment Calendar through Spring 2017</t>
  </si>
  <si>
    <t>07/01/16 - 08/15/16</t>
  </si>
  <si>
    <t>Summer 2016</t>
  </si>
  <si>
    <t>2016-2017 Academic Year</t>
  </si>
  <si>
    <t>Fall 2016</t>
  </si>
  <si>
    <t>Spring 2017</t>
  </si>
  <si>
    <t>08/16/16 - 12/31/16</t>
  </si>
  <si>
    <t>01/01/17 - 05/15/17</t>
  </si>
  <si>
    <t>B072816</t>
  </si>
  <si>
    <t>B081116</t>
  </si>
  <si>
    <t>B082516</t>
  </si>
  <si>
    <t>B090816</t>
  </si>
  <si>
    <t>B092216</t>
  </si>
  <si>
    <t>B100616</t>
  </si>
  <si>
    <t>B102016</t>
  </si>
  <si>
    <t>B110316</t>
  </si>
  <si>
    <t>B111716</t>
  </si>
  <si>
    <t>B120116</t>
  </si>
  <si>
    <t>B121516</t>
  </si>
  <si>
    <t>B122916</t>
  </si>
  <si>
    <t>B011217</t>
  </si>
  <si>
    <t>B012617</t>
  </si>
  <si>
    <t>B020917</t>
  </si>
  <si>
    <t>B022317</t>
  </si>
  <si>
    <t>B030917</t>
  </si>
  <si>
    <t>B032317</t>
  </si>
  <si>
    <t>B040617</t>
  </si>
  <si>
    <t>B042017</t>
  </si>
  <si>
    <t>B050417</t>
  </si>
  <si>
    <t>B051817</t>
  </si>
  <si>
    <t>B060117</t>
  </si>
  <si>
    <t>B061517</t>
  </si>
  <si>
    <t>B062917</t>
  </si>
  <si>
    <t>B071317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</si>
  <si>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</si>
  <si>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</si>
  <si>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</si>
  <si>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</si>
  <si>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</si>
  <si>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>05/15/16 - 06/30/16</t>
  </si>
  <si>
    <t>05/15/16 - 08/15/16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</si>
</sst>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  <fill>
      <patternFill patternType="solid">
        <fgColor rgb="FF99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horizontal="center"/>
    </xf>
    <xf numFmtId="0" fontId="0" fillId="0" borderId="0" xfId="0" applyFill="1"/>
    <xf numFmtId="165" fontId="3" fillId="0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5" fontId="3" fillId="3" borderId="0" xfId="0" quotePrefix="1" applyNumberFormat="1" applyFont="1" applyFill="1" applyAlignment="1">
      <alignment horizontal="center" vertical="center" wrapText="1"/>
    </xf>
    <xf numFmtId="165" fontId="3" fillId="0" borderId="0" xfId="0" quotePrefix="1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vertical="center" wrapText="1"/>
    </xf>
    <xf numFmtId="165" fontId="13" fillId="3" borderId="0" xfId="0" applyNumberFormat="1" applyFont="1" applyFill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/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11" fillId="0" borderId="0" xfId="0" applyFont="1" applyFill="1"/>
    <xf numFmtId="164" fontId="11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/>
    <xf numFmtId="0" fontId="2" fillId="2" borderId="0" xfId="0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F35" sqref="F35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3" customWidth="1"/>
    <col min="7" max="7" width="17.5703125" customWidth="1"/>
    <col min="8" max="8" width="2.5703125" customWidth="1"/>
  </cols>
  <sheetData>
    <row r="1" spans="1:7" ht="17.25" customHeight="1" x14ac:dyDescent="0.25">
      <c r="A1" s="29" t="s">
        <v>11</v>
      </c>
      <c r="B1" s="29"/>
      <c r="C1" s="29"/>
      <c r="D1" s="29"/>
      <c r="E1" s="29"/>
      <c r="F1" s="29"/>
      <c r="G1" s="29"/>
    </row>
    <row r="2" spans="1:7" ht="17.25" customHeight="1" x14ac:dyDescent="0.25">
      <c r="A2" s="29" t="s">
        <v>27</v>
      </c>
      <c r="B2" s="29"/>
      <c r="C2" s="29"/>
      <c r="D2" s="29"/>
      <c r="E2" s="29"/>
      <c r="F2" s="29"/>
      <c r="G2" s="29"/>
    </row>
    <row r="3" spans="1:7" ht="17.25" customHeight="1" x14ac:dyDescent="0.25">
      <c r="A3" s="4"/>
      <c r="B3" s="4"/>
      <c r="C3" s="4"/>
      <c r="D3" s="4"/>
      <c r="E3" s="4"/>
      <c r="F3" s="4"/>
      <c r="G3" s="4"/>
    </row>
    <row r="4" spans="1:7" s="2" customFormat="1" ht="15" customHeight="1" x14ac:dyDescent="0.25">
      <c r="A4" s="1" t="s">
        <v>0</v>
      </c>
      <c r="B4" s="1" t="s">
        <v>0</v>
      </c>
      <c r="C4" s="1" t="s">
        <v>0</v>
      </c>
      <c r="D4" s="1"/>
      <c r="E4" s="27" t="s">
        <v>7</v>
      </c>
      <c r="F4" s="28"/>
      <c r="G4" s="1" t="s">
        <v>8</v>
      </c>
    </row>
    <row r="5" spans="1:7" s="2" customFormat="1" ht="15" customHeight="1" x14ac:dyDescent="0.25">
      <c r="A5" s="1" t="s">
        <v>1</v>
      </c>
      <c r="B5" s="1" t="s">
        <v>1</v>
      </c>
      <c r="C5" s="1" t="s">
        <v>1</v>
      </c>
      <c r="D5" s="1" t="s">
        <v>5</v>
      </c>
      <c r="E5" s="27"/>
      <c r="F5" s="28"/>
      <c r="G5" s="1" t="s">
        <v>9</v>
      </c>
    </row>
    <row r="6" spans="1:7" s="2" customFormat="1" ht="15" customHeight="1" x14ac:dyDescent="0.25">
      <c r="A6" s="1" t="s">
        <v>2</v>
      </c>
      <c r="B6" s="1" t="s">
        <v>3</v>
      </c>
      <c r="C6" s="1" t="s">
        <v>4</v>
      </c>
      <c r="D6" s="1" t="s">
        <v>6</v>
      </c>
      <c r="E6" s="27"/>
      <c r="F6" s="28"/>
      <c r="G6" s="1" t="s">
        <v>10</v>
      </c>
    </row>
    <row r="7" spans="1:7" x14ac:dyDescent="0.25">
      <c r="A7" s="12" t="s">
        <v>25</v>
      </c>
      <c r="B7" s="11">
        <v>42538</v>
      </c>
      <c r="C7" s="11">
        <v>42551</v>
      </c>
      <c r="D7" s="11">
        <f t="shared" ref="D7" si="0">C7</f>
        <v>42551</v>
      </c>
      <c r="E7" s="11">
        <f t="shared" ref="E7" si="1">+C7+8</f>
        <v>42559</v>
      </c>
      <c r="F7" s="10"/>
      <c r="G7" s="11">
        <f t="shared" ref="G7" si="2">+C7-6</f>
        <v>42545</v>
      </c>
    </row>
    <row r="8" spans="1:7" x14ac:dyDescent="0.25">
      <c r="A8" s="13" t="s">
        <v>26</v>
      </c>
      <c r="B8" s="6">
        <v>42552</v>
      </c>
      <c r="C8" s="6">
        <v>42565</v>
      </c>
      <c r="D8" s="6">
        <f t="shared" ref="D8:D9" si="3">C8</f>
        <v>42565</v>
      </c>
      <c r="E8" s="6">
        <f t="shared" ref="E8:E9" si="4">+C8+8</f>
        <v>42573</v>
      </c>
      <c r="F8" s="9"/>
      <c r="G8" s="6">
        <f t="shared" ref="G8:G9" si="5">+C8-6</f>
        <v>42559</v>
      </c>
    </row>
    <row r="9" spans="1:7" x14ac:dyDescent="0.25">
      <c r="A9" s="12" t="s">
        <v>36</v>
      </c>
      <c r="B9" s="11">
        <v>42566</v>
      </c>
      <c r="C9" s="11">
        <v>42579</v>
      </c>
      <c r="D9" s="11">
        <f t="shared" si="3"/>
        <v>42579</v>
      </c>
      <c r="E9" s="11">
        <f t="shared" si="4"/>
        <v>42587</v>
      </c>
      <c r="F9" s="10"/>
      <c r="G9" s="11">
        <f t="shared" si="5"/>
        <v>42573</v>
      </c>
    </row>
    <row r="10" spans="1:7" x14ac:dyDescent="0.25">
      <c r="A10" s="13" t="s">
        <v>37</v>
      </c>
      <c r="B10" s="6">
        <v>42580</v>
      </c>
      <c r="C10" s="6">
        <v>42593</v>
      </c>
      <c r="D10" s="6">
        <f t="shared" ref="D10:D34" si="6">C10</f>
        <v>42593</v>
      </c>
      <c r="E10" s="6">
        <f t="shared" ref="E10:E34" si="7">+C10+8</f>
        <v>42601</v>
      </c>
      <c r="F10" s="9"/>
      <c r="G10" s="6">
        <f t="shared" ref="G10:G34" si="8">+C10-6</f>
        <v>42587</v>
      </c>
    </row>
    <row r="11" spans="1:7" x14ac:dyDescent="0.25">
      <c r="A11" s="12" t="s">
        <v>38</v>
      </c>
      <c r="B11" s="11">
        <v>42594</v>
      </c>
      <c r="C11" s="11">
        <v>42607</v>
      </c>
      <c r="D11" s="11">
        <f t="shared" si="6"/>
        <v>42607</v>
      </c>
      <c r="E11" s="11">
        <f t="shared" si="7"/>
        <v>42615</v>
      </c>
      <c r="F11" s="14" t="s">
        <v>14</v>
      </c>
      <c r="G11" s="11">
        <f t="shared" si="8"/>
        <v>42601</v>
      </c>
    </row>
    <row r="12" spans="1:7" x14ac:dyDescent="0.25">
      <c r="A12" s="13" t="s">
        <v>39</v>
      </c>
      <c r="B12" s="6">
        <v>42608</v>
      </c>
      <c r="C12" s="6">
        <v>42621</v>
      </c>
      <c r="D12" s="6">
        <f t="shared" si="6"/>
        <v>42621</v>
      </c>
      <c r="E12" s="6">
        <f t="shared" si="7"/>
        <v>42629</v>
      </c>
      <c r="F12" s="9"/>
      <c r="G12" s="16">
        <v>42614</v>
      </c>
    </row>
    <row r="13" spans="1:7" x14ac:dyDescent="0.25">
      <c r="A13" s="12" t="s">
        <v>40</v>
      </c>
      <c r="B13" s="11">
        <v>42622</v>
      </c>
      <c r="C13" s="11">
        <v>42635</v>
      </c>
      <c r="D13" s="11">
        <f t="shared" si="6"/>
        <v>42635</v>
      </c>
      <c r="E13" s="11">
        <f t="shared" si="7"/>
        <v>42643</v>
      </c>
      <c r="F13" s="14" t="s">
        <v>13</v>
      </c>
      <c r="G13" s="11">
        <f t="shared" si="8"/>
        <v>42629</v>
      </c>
    </row>
    <row r="14" spans="1:7" x14ac:dyDescent="0.25">
      <c r="A14" s="13" t="s">
        <v>41</v>
      </c>
      <c r="B14" s="6">
        <v>42636</v>
      </c>
      <c r="C14" s="6">
        <v>42649</v>
      </c>
      <c r="D14" s="6">
        <f t="shared" si="6"/>
        <v>42649</v>
      </c>
      <c r="E14" s="6">
        <f t="shared" si="7"/>
        <v>42657</v>
      </c>
      <c r="F14" s="9"/>
      <c r="G14" s="6">
        <f t="shared" si="8"/>
        <v>42643</v>
      </c>
    </row>
    <row r="15" spans="1:7" x14ac:dyDescent="0.25">
      <c r="A15" s="12" t="s">
        <v>42</v>
      </c>
      <c r="B15" s="11">
        <v>42650</v>
      </c>
      <c r="C15" s="11">
        <v>42663</v>
      </c>
      <c r="D15" s="11">
        <f t="shared" si="6"/>
        <v>42663</v>
      </c>
      <c r="E15" s="11">
        <f t="shared" si="7"/>
        <v>42671</v>
      </c>
      <c r="F15" s="10"/>
      <c r="G15" s="18">
        <v>42656</v>
      </c>
    </row>
    <row r="16" spans="1:7" x14ac:dyDescent="0.25">
      <c r="A16" s="13" t="s">
        <v>43</v>
      </c>
      <c r="B16" s="6">
        <v>42664</v>
      </c>
      <c r="C16" s="6">
        <v>42677</v>
      </c>
      <c r="D16" s="6">
        <v>42677</v>
      </c>
      <c r="E16" s="16">
        <v>42684</v>
      </c>
      <c r="F16" s="9"/>
      <c r="G16" s="6">
        <v>42671</v>
      </c>
    </row>
    <row r="17" spans="1:7" x14ac:dyDescent="0.25">
      <c r="A17" s="12" t="s">
        <v>44</v>
      </c>
      <c r="B17" s="11">
        <v>42678</v>
      </c>
      <c r="C17" s="11">
        <v>42691</v>
      </c>
      <c r="D17" s="18">
        <v>42689</v>
      </c>
      <c r="E17" s="17">
        <v>42697</v>
      </c>
      <c r="F17" s="10"/>
      <c r="G17" s="18">
        <v>42682</v>
      </c>
    </row>
    <row r="18" spans="1:7" x14ac:dyDescent="0.25">
      <c r="A18" s="13" t="s">
        <v>45</v>
      </c>
      <c r="B18" s="6">
        <v>42692</v>
      </c>
      <c r="C18" s="6">
        <v>42705</v>
      </c>
      <c r="D18" s="6">
        <f t="shared" si="6"/>
        <v>42705</v>
      </c>
      <c r="E18" s="6">
        <f t="shared" si="7"/>
        <v>42713</v>
      </c>
      <c r="F18" s="9"/>
      <c r="G18" s="16">
        <v>42697</v>
      </c>
    </row>
    <row r="19" spans="1:7" x14ac:dyDescent="0.25">
      <c r="A19" s="12" t="s">
        <v>46</v>
      </c>
      <c r="B19" s="11">
        <v>42706</v>
      </c>
      <c r="C19" s="11">
        <v>42719</v>
      </c>
      <c r="D19" s="18">
        <v>42712</v>
      </c>
      <c r="E19" s="11">
        <f t="shared" si="7"/>
        <v>42727</v>
      </c>
      <c r="F19" s="10"/>
      <c r="G19" s="18">
        <f>+C19-13</f>
        <v>42706</v>
      </c>
    </row>
    <row r="20" spans="1:7" x14ac:dyDescent="0.25">
      <c r="A20" s="13" t="s">
        <v>47</v>
      </c>
      <c r="B20" s="6">
        <v>42720</v>
      </c>
      <c r="C20" s="6">
        <v>42733</v>
      </c>
      <c r="D20" s="16">
        <v>42719</v>
      </c>
      <c r="E20" s="6">
        <f t="shared" si="7"/>
        <v>42741</v>
      </c>
      <c r="F20" s="9"/>
      <c r="G20" s="16">
        <v>42713</v>
      </c>
    </row>
    <row r="21" spans="1:7" x14ac:dyDescent="0.25">
      <c r="A21" s="12" t="s">
        <v>48</v>
      </c>
      <c r="B21" s="11">
        <v>42734</v>
      </c>
      <c r="C21" s="11">
        <v>42747</v>
      </c>
      <c r="D21" s="11">
        <f t="shared" si="6"/>
        <v>42747</v>
      </c>
      <c r="E21" s="11">
        <f t="shared" si="7"/>
        <v>42755</v>
      </c>
      <c r="F21" s="10"/>
      <c r="G21" s="11">
        <f t="shared" si="8"/>
        <v>42741</v>
      </c>
    </row>
    <row r="22" spans="1:7" x14ac:dyDescent="0.25">
      <c r="A22" s="13" t="s">
        <v>49</v>
      </c>
      <c r="B22" s="6">
        <v>42748</v>
      </c>
      <c r="C22" s="6">
        <v>42761</v>
      </c>
      <c r="D22" s="6">
        <f t="shared" si="6"/>
        <v>42761</v>
      </c>
      <c r="E22" s="6">
        <f t="shared" si="7"/>
        <v>42769</v>
      </c>
      <c r="F22" s="15" t="s">
        <v>17</v>
      </c>
      <c r="G22" s="6">
        <f t="shared" si="8"/>
        <v>42755</v>
      </c>
    </row>
    <row r="23" spans="1:7" x14ac:dyDescent="0.25">
      <c r="A23" s="12" t="s">
        <v>50</v>
      </c>
      <c r="B23" s="11">
        <v>42762</v>
      </c>
      <c r="C23" s="11">
        <v>42775</v>
      </c>
      <c r="D23" s="11">
        <f t="shared" si="6"/>
        <v>42775</v>
      </c>
      <c r="E23" s="11">
        <f t="shared" si="7"/>
        <v>42783</v>
      </c>
      <c r="F23" s="10"/>
      <c r="G23" s="11">
        <f t="shared" si="8"/>
        <v>42769</v>
      </c>
    </row>
    <row r="24" spans="1:7" x14ac:dyDescent="0.25">
      <c r="A24" s="13" t="s">
        <v>51</v>
      </c>
      <c r="B24" s="6">
        <v>42776</v>
      </c>
      <c r="C24" s="6">
        <v>42789</v>
      </c>
      <c r="D24" s="6">
        <f t="shared" si="6"/>
        <v>42789</v>
      </c>
      <c r="E24" s="6">
        <f t="shared" si="7"/>
        <v>42797</v>
      </c>
      <c r="F24" s="9"/>
      <c r="G24" s="6">
        <f t="shared" si="8"/>
        <v>42783</v>
      </c>
    </row>
    <row r="25" spans="1:7" x14ac:dyDescent="0.25">
      <c r="A25" s="12" t="s">
        <v>52</v>
      </c>
      <c r="B25" s="11">
        <v>42790</v>
      </c>
      <c r="C25" s="11">
        <v>42803</v>
      </c>
      <c r="D25" s="11">
        <f t="shared" si="6"/>
        <v>42803</v>
      </c>
      <c r="E25" s="11">
        <f t="shared" si="7"/>
        <v>42811</v>
      </c>
      <c r="F25" s="10"/>
      <c r="G25" s="11">
        <f t="shared" si="8"/>
        <v>42797</v>
      </c>
    </row>
    <row r="26" spans="1:7" x14ac:dyDescent="0.25">
      <c r="A26" s="13" t="s">
        <v>53</v>
      </c>
      <c r="B26" s="6">
        <v>42804</v>
      </c>
      <c r="C26" s="6">
        <v>42817</v>
      </c>
      <c r="D26" s="6">
        <f t="shared" si="6"/>
        <v>42817</v>
      </c>
      <c r="E26" s="6">
        <f t="shared" si="7"/>
        <v>42825</v>
      </c>
      <c r="F26" s="15" t="s">
        <v>13</v>
      </c>
      <c r="G26" s="6">
        <f t="shared" si="8"/>
        <v>42811</v>
      </c>
    </row>
    <row r="27" spans="1:7" x14ac:dyDescent="0.25">
      <c r="A27" s="12" t="s">
        <v>54</v>
      </c>
      <c r="B27" s="11">
        <v>42818</v>
      </c>
      <c r="C27" s="11">
        <v>42831</v>
      </c>
      <c r="D27" s="11">
        <f t="shared" si="6"/>
        <v>42831</v>
      </c>
      <c r="E27" s="11">
        <f t="shared" si="7"/>
        <v>42839</v>
      </c>
      <c r="F27" s="14"/>
      <c r="G27" s="11">
        <f t="shared" si="8"/>
        <v>42825</v>
      </c>
    </row>
    <row r="28" spans="1:7" x14ac:dyDescent="0.25">
      <c r="A28" s="13" t="s">
        <v>55</v>
      </c>
      <c r="B28" s="6">
        <v>42832</v>
      </c>
      <c r="C28" s="6">
        <v>42845</v>
      </c>
      <c r="D28" s="6">
        <f t="shared" si="6"/>
        <v>42845</v>
      </c>
      <c r="E28" s="6">
        <f t="shared" si="7"/>
        <v>42853</v>
      </c>
      <c r="F28" s="15" t="s">
        <v>15</v>
      </c>
      <c r="G28" s="6">
        <f t="shared" si="8"/>
        <v>42839</v>
      </c>
    </row>
    <row r="29" spans="1:7" x14ac:dyDescent="0.25">
      <c r="A29" s="12" t="s">
        <v>56</v>
      </c>
      <c r="B29" s="11">
        <v>42846</v>
      </c>
      <c r="C29" s="11">
        <v>42859</v>
      </c>
      <c r="D29" s="11">
        <f t="shared" si="6"/>
        <v>42859</v>
      </c>
      <c r="E29" s="11">
        <f t="shared" si="7"/>
        <v>42867</v>
      </c>
      <c r="F29" s="14" t="s">
        <v>16</v>
      </c>
      <c r="G29" s="11">
        <f t="shared" si="8"/>
        <v>42853</v>
      </c>
    </row>
    <row r="30" spans="1:7" x14ac:dyDescent="0.25">
      <c r="A30" s="13" t="s">
        <v>57</v>
      </c>
      <c r="B30" s="6">
        <v>42860</v>
      </c>
      <c r="C30" s="6">
        <v>42873</v>
      </c>
      <c r="D30" s="6">
        <f t="shared" si="6"/>
        <v>42873</v>
      </c>
      <c r="E30" s="6">
        <f t="shared" si="7"/>
        <v>42881</v>
      </c>
      <c r="F30" s="9"/>
      <c r="G30" s="6">
        <f t="shared" si="8"/>
        <v>42867</v>
      </c>
    </row>
    <row r="31" spans="1:7" x14ac:dyDescent="0.25">
      <c r="A31" s="12" t="s">
        <v>58</v>
      </c>
      <c r="B31" s="11">
        <v>42874</v>
      </c>
      <c r="C31" s="11">
        <v>42887</v>
      </c>
      <c r="D31" s="11">
        <f t="shared" si="6"/>
        <v>42887</v>
      </c>
      <c r="E31" s="11">
        <f t="shared" si="7"/>
        <v>42895</v>
      </c>
      <c r="F31" s="10"/>
      <c r="G31" s="18">
        <v>42880</v>
      </c>
    </row>
    <row r="32" spans="1:7" x14ac:dyDescent="0.25">
      <c r="A32" s="13" t="s">
        <v>59</v>
      </c>
      <c r="B32" s="6">
        <v>42888</v>
      </c>
      <c r="C32" s="6">
        <v>42901</v>
      </c>
      <c r="D32" s="6">
        <f t="shared" si="6"/>
        <v>42901</v>
      </c>
      <c r="E32" s="6">
        <f t="shared" si="7"/>
        <v>42909</v>
      </c>
      <c r="F32" s="9"/>
      <c r="G32" s="6">
        <f t="shared" si="8"/>
        <v>42895</v>
      </c>
    </row>
    <row r="33" spans="1:8" x14ac:dyDescent="0.25">
      <c r="A33" s="12" t="s">
        <v>60</v>
      </c>
      <c r="B33" s="11">
        <v>42902</v>
      </c>
      <c r="C33" s="11">
        <v>42915</v>
      </c>
      <c r="D33" s="11">
        <f t="shared" si="6"/>
        <v>42915</v>
      </c>
      <c r="E33" s="11">
        <f t="shared" si="7"/>
        <v>42923</v>
      </c>
      <c r="F33" s="10"/>
      <c r="G33" s="11">
        <f t="shared" si="8"/>
        <v>42909</v>
      </c>
    </row>
    <row r="34" spans="1:8" x14ac:dyDescent="0.25">
      <c r="A34" s="13" t="s">
        <v>61</v>
      </c>
      <c r="B34" s="6">
        <v>42916</v>
      </c>
      <c r="C34" s="6">
        <v>42929</v>
      </c>
      <c r="D34" s="6">
        <f t="shared" si="6"/>
        <v>42929</v>
      </c>
      <c r="E34" s="6">
        <f t="shared" si="7"/>
        <v>42937</v>
      </c>
      <c r="F34" s="9"/>
      <c r="G34" s="6">
        <f t="shared" si="8"/>
        <v>42923</v>
      </c>
    </row>
    <row r="35" spans="1:8" x14ac:dyDescent="0.25">
      <c r="A35" s="5"/>
      <c r="B35" s="6"/>
      <c r="C35" s="6"/>
      <c r="D35" s="6"/>
      <c r="E35" s="6"/>
      <c r="F35" s="9"/>
      <c r="G35" s="6"/>
    </row>
    <row r="36" spans="1:8" x14ac:dyDescent="0.25">
      <c r="A36" s="5"/>
      <c r="B36" s="6"/>
      <c r="C36" s="6"/>
      <c r="D36" s="6"/>
    </row>
    <row r="37" spans="1:8" s="8" customFormat="1" x14ac:dyDescent="0.25">
      <c r="A37" s="19" t="s">
        <v>18</v>
      </c>
      <c r="B37" s="20"/>
      <c r="C37" s="20"/>
      <c r="D37" s="20"/>
      <c r="E37" s="20"/>
      <c r="F37" s="7"/>
      <c r="G37" s="20"/>
      <c r="H37" s="20"/>
    </row>
    <row r="38" spans="1:8" s="8" customFormat="1" x14ac:dyDescent="0.25">
      <c r="A38" s="21" t="s">
        <v>62</v>
      </c>
      <c r="B38" s="20"/>
      <c r="C38" s="20"/>
      <c r="D38" s="20"/>
      <c r="E38" s="20"/>
      <c r="F38" s="7"/>
      <c r="G38" s="20"/>
      <c r="H38" s="20"/>
    </row>
    <row r="39" spans="1:8" s="8" customFormat="1" x14ac:dyDescent="0.25">
      <c r="A39" s="21" t="s">
        <v>63</v>
      </c>
      <c r="B39" s="20"/>
      <c r="C39" s="20"/>
      <c r="D39" s="20"/>
      <c r="E39" s="20"/>
      <c r="F39" s="7"/>
      <c r="G39" s="20"/>
      <c r="H39" s="20"/>
    </row>
    <row r="40" spans="1:8" s="8" customFormat="1" x14ac:dyDescent="0.25">
      <c r="A40" s="21" t="s">
        <v>64</v>
      </c>
      <c r="B40" s="20"/>
      <c r="C40" s="20"/>
      <c r="D40" s="20"/>
      <c r="E40" s="20"/>
      <c r="F40" s="7"/>
      <c r="G40" s="20"/>
      <c r="H40" s="20"/>
    </row>
    <row r="41" spans="1:8" s="8" customFormat="1" x14ac:dyDescent="0.25">
      <c r="A41" s="21" t="s">
        <v>65</v>
      </c>
      <c r="B41" s="20"/>
      <c r="C41" s="20"/>
      <c r="D41" s="20"/>
      <c r="E41" s="20"/>
      <c r="F41" s="7"/>
      <c r="G41" s="20"/>
      <c r="H41" s="20"/>
    </row>
    <row r="42" spans="1:8" s="8" customFormat="1" x14ac:dyDescent="0.25">
      <c r="A42" s="21" t="s">
        <v>66</v>
      </c>
      <c r="B42" s="20"/>
      <c r="C42" s="20"/>
      <c r="D42" s="20"/>
      <c r="E42" s="20"/>
      <c r="F42" s="7"/>
      <c r="G42" s="20"/>
      <c r="H42" s="20"/>
    </row>
    <row r="43" spans="1:8" s="8" customFormat="1" x14ac:dyDescent="0.25">
      <c r="A43" s="19"/>
      <c r="B43" s="20"/>
      <c r="C43" s="20"/>
      <c r="D43" s="20"/>
      <c r="E43" s="20"/>
      <c r="F43" s="7"/>
      <c r="G43" s="20"/>
      <c r="H43" s="20"/>
    </row>
    <row r="44" spans="1:8" s="8" customFormat="1" x14ac:dyDescent="0.25">
      <c r="A44" s="19" t="s">
        <v>19</v>
      </c>
      <c r="B44" s="20"/>
      <c r="C44" s="20"/>
      <c r="D44" s="20"/>
      <c r="E44" s="20"/>
      <c r="F44" s="7"/>
      <c r="G44" s="20"/>
      <c r="H44" s="20"/>
    </row>
    <row r="45" spans="1:8" s="8" customFormat="1" x14ac:dyDescent="0.25">
      <c r="A45" s="22" t="s">
        <v>12</v>
      </c>
      <c r="B45" s="20"/>
      <c r="C45" s="20"/>
      <c r="D45" s="20"/>
      <c r="E45" s="20"/>
      <c r="F45" s="7"/>
      <c r="G45" s="20"/>
      <c r="H45" s="20"/>
    </row>
    <row r="46" spans="1:8" s="8" customFormat="1" x14ac:dyDescent="0.25">
      <c r="A46" s="22" t="s">
        <v>20</v>
      </c>
      <c r="B46" s="22"/>
      <c r="C46" s="20"/>
      <c r="D46" s="20"/>
      <c r="E46" s="20"/>
      <c r="F46" s="7"/>
      <c r="G46" s="20"/>
      <c r="H46" s="20"/>
    </row>
    <row r="47" spans="1:8" s="8" customFormat="1" x14ac:dyDescent="0.25">
      <c r="A47" s="22"/>
      <c r="B47" s="22"/>
      <c r="C47" s="20"/>
      <c r="D47" s="20"/>
      <c r="E47" s="20"/>
      <c r="F47" s="7"/>
      <c r="G47" s="20"/>
      <c r="H47" s="20"/>
    </row>
    <row r="48" spans="1:8" s="8" customFormat="1" x14ac:dyDescent="0.25">
      <c r="A48" s="22"/>
      <c r="B48" s="22"/>
      <c r="C48" s="22"/>
      <c r="D48" s="22"/>
      <c r="E48" s="22"/>
      <c r="F48" s="22"/>
      <c r="G48" s="22"/>
      <c r="H48" s="20"/>
    </row>
    <row r="49" spans="1:8" s="8" customFormat="1" ht="15" customHeight="1" x14ac:dyDescent="0.3">
      <c r="A49" s="30" t="s">
        <v>28</v>
      </c>
      <c r="B49" s="30"/>
      <c r="C49" s="30"/>
      <c r="D49" s="30"/>
      <c r="E49" s="30"/>
      <c r="F49" s="30"/>
      <c r="G49" s="30"/>
      <c r="H49" s="20"/>
    </row>
    <row r="50" spans="1:8" s="8" customFormat="1" ht="15" customHeight="1" x14ac:dyDescent="0.3">
      <c r="A50" s="23"/>
      <c r="B50" s="23"/>
      <c r="C50" s="23"/>
      <c r="D50" s="23"/>
      <c r="E50" s="23"/>
      <c r="F50" s="24"/>
      <c r="G50" s="23"/>
      <c r="H50" s="20"/>
    </row>
    <row r="51" spans="1:8" s="8" customFormat="1" ht="18.75" x14ac:dyDescent="0.3">
      <c r="A51" s="25" t="s">
        <v>30</v>
      </c>
      <c r="B51" s="23"/>
      <c r="C51" s="23"/>
      <c r="D51" s="23"/>
      <c r="E51" s="23"/>
      <c r="F51" s="25" t="s">
        <v>21</v>
      </c>
      <c r="G51" s="23"/>
      <c r="H51" s="20"/>
    </row>
    <row r="52" spans="1:8" s="8" customFormat="1" ht="15" customHeight="1" x14ac:dyDescent="0.3">
      <c r="A52" s="26" t="s">
        <v>22</v>
      </c>
      <c r="B52" s="26"/>
      <c r="C52" s="26" t="s">
        <v>67</v>
      </c>
      <c r="D52" s="26"/>
      <c r="E52" s="26"/>
      <c r="F52" s="26">
        <v>3.4</v>
      </c>
      <c r="G52" s="23"/>
      <c r="H52" s="20"/>
    </row>
    <row r="53" spans="1:8" s="8" customFormat="1" ht="15" customHeight="1" x14ac:dyDescent="0.3">
      <c r="A53" s="26" t="s">
        <v>23</v>
      </c>
      <c r="B53" s="26"/>
      <c r="C53" s="26" t="s">
        <v>29</v>
      </c>
      <c r="D53" s="26"/>
      <c r="E53" s="26"/>
      <c r="F53" s="26">
        <v>3.2</v>
      </c>
      <c r="G53" s="23"/>
      <c r="H53" s="20"/>
    </row>
    <row r="54" spans="1:8" s="8" customFormat="1" ht="15" customHeight="1" x14ac:dyDescent="0.3">
      <c r="A54" s="26" t="s">
        <v>24</v>
      </c>
      <c r="B54" s="26"/>
      <c r="C54" s="26" t="s">
        <v>68</v>
      </c>
      <c r="D54" s="26"/>
      <c r="E54" s="26"/>
      <c r="F54" s="26">
        <v>6.6</v>
      </c>
      <c r="G54" s="23"/>
      <c r="H54" s="20"/>
    </row>
    <row r="55" spans="1:8" s="8" customFormat="1" ht="15" customHeight="1" x14ac:dyDescent="0.3">
      <c r="A55" s="23"/>
      <c r="B55" s="23"/>
      <c r="C55" s="23"/>
      <c r="D55" s="23"/>
      <c r="E55" s="23"/>
      <c r="F55" s="23"/>
      <c r="G55" s="23"/>
      <c r="H55" s="20"/>
    </row>
    <row r="56" spans="1:8" s="8" customFormat="1" ht="15" customHeight="1" x14ac:dyDescent="0.3">
      <c r="A56" s="25" t="s">
        <v>31</v>
      </c>
      <c r="B56" s="23"/>
      <c r="C56" s="23"/>
      <c r="D56" s="23"/>
      <c r="E56" s="23"/>
      <c r="F56" s="25" t="s">
        <v>21</v>
      </c>
      <c r="G56" s="23"/>
      <c r="H56" s="20"/>
    </row>
    <row r="57" spans="1:8" s="8" customFormat="1" ht="15.75" x14ac:dyDescent="0.25">
      <c r="A57" s="26" t="s">
        <v>32</v>
      </c>
      <c r="B57" s="26"/>
      <c r="C57" s="26" t="s">
        <v>34</v>
      </c>
      <c r="D57" s="26"/>
      <c r="E57" s="26"/>
      <c r="F57" s="26">
        <v>9.9</v>
      </c>
      <c r="G57" s="26"/>
    </row>
    <row r="58" spans="1:8" s="8" customFormat="1" ht="15.75" x14ac:dyDescent="0.25">
      <c r="A58" s="26" t="s">
        <v>33</v>
      </c>
      <c r="B58" s="26"/>
      <c r="C58" s="26" t="s">
        <v>35</v>
      </c>
      <c r="D58" s="26"/>
      <c r="E58" s="26"/>
      <c r="F58" s="26">
        <v>9.6</v>
      </c>
      <c r="G58" s="26"/>
    </row>
  </sheetData>
  <mergeCells count="5">
    <mergeCell ref="E4:E6"/>
    <mergeCell ref="F4:F6"/>
    <mergeCell ref="A1:G1"/>
    <mergeCell ref="A2:G2"/>
    <mergeCell ref="A49:G49"/>
  </mergeCells>
  <printOptions horizontalCentered="1" verticalCentered="1"/>
  <pageMargins left="0.25" right="0.25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Windows User</cp:lastModifiedBy>
  <cp:lastPrinted>2016-01-25T14:48:16Z</cp:lastPrinted>
  <dcterms:created xsi:type="dcterms:W3CDTF">2011-11-13T22:21:06Z</dcterms:created>
  <dcterms:modified xsi:type="dcterms:W3CDTF">2017-04-17T12:59:46Z</dcterms:modified>
</cp:coreProperties>
</file>